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2qa-cfs-usr2.fin.be.ch\usr2\UserHomes\fdnj\Z_SYSTEMS\RedirectedFolders\Desktop\TaxInfo Phonemos\Anhänge Upload Phonemos\"/>
    </mc:Choice>
  </mc:AlternateContent>
  <workbookProtection lockStructure="1"/>
  <bookViews>
    <workbookView xWindow="0" yWindow="0" windowWidth="29010" windowHeight="14205"/>
  </bookViews>
  <sheets>
    <sheet name="Tabelle1" sheetId="1" r:id="rId1"/>
  </sheets>
  <definedNames>
    <definedName name="_xlnm.Print_Area" localSheetId="0">Tabelle1!$A$1:$AM$52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AK42" i="1"/>
  <c r="AL42" i="1"/>
  <c r="AI42" i="1" l="1"/>
  <c r="AF42" i="1"/>
  <c r="AC42" i="1"/>
  <c r="Z42" i="1"/>
  <c r="W42" i="1"/>
  <c r="R42" i="1"/>
  <c r="O42" i="1"/>
  <c r="L42" i="1"/>
  <c r="I42" i="1"/>
  <c r="F42" i="1"/>
  <c r="C42" i="1"/>
  <c r="U11" i="1" l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M1" i="1"/>
  <c r="AG1" i="1"/>
  <c r="AC1" i="1"/>
  <c r="O6" i="1" l="1"/>
  <c r="R6" i="1" s="1"/>
</calcChain>
</file>

<file path=xl/sharedStrings.xml><?xml version="1.0" encoding="utf-8"?>
<sst xmlns="http://schemas.openxmlformats.org/spreadsheetml/2006/main" count="71" uniqueCount="45">
  <si>
    <t>Name/Vorname:</t>
  </si>
  <si>
    <t>Firma:</t>
  </si>
  <si>
    <t>Seite 2</t>
  </si>
  <si>
    <t>MA-Nr.</t>
  </si>
  <si>
    <t>Arbeitsort</t>
  </si>
  <si>
    <t>Wohnort</t>
  </si>
  <si>
    <t>Arbeitsweg in Km/Fahrt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</si>
  <si>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</si>
  <si>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</si>
  <si>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</si>
  <si>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</si>
  <si>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</si>
  <si>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</si>
  <si>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</si>
  <si>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</si>
  <si>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</si>
  <si>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</si>
  <si>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</si>
  <si>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Datum</t>
  </si>
  <si>
    <t>Code</t>
  </si>
  <si>
    <t>Bemerkung</t>
  </si>
  <si>
    <t>P</t>
  </si>
  <si>
    <t>Anleitung und Hinweise</t>
  </si>
  <si>
    <t xml:space="preserve">Freies Kommentarfeld </t>
  </si>
  <si>
    <t>Dropdown-Liste</t>
  </si>
  <si>
    <t>W</t>
  </si>
  <si>
    <t>Dezember</t>
  </si>
  <si>
    <t>Geburtsdatum:</t>
  </si>
  <si>
    <t>"Fahrtenkontrolle Erhebung Anteil Aussendienst"</t>
  </si>
  <si>
    <t xml:space="preserve"> - Tage im Aussendienst mit Code G erfassen</t>
  </si>
  <si>
    <t xml:space="preserve">Als Aussendienst gelten diejenigen Tage, an welchen der Mitarbeitende mit seinem Geschäftsfahrzeug direkt vom Wohnort aus zum Kunden und vom Kunden wieder direkt an seinen Wohnort fährt. </t>
  </si>
  <si>
    <t>Definition Aussendiensttag gemäss Mitteilung ESTV:</t>
  </si>
  <si>
    <t>GH</t>
  </si>
  <si>
    <t>GG</t>
  </si>
  <si>
    <t>Total GG/GH</t>
  </si>
  <si>
    <t>Total Fahrten GG/GH</t>
  </si>
  <si>
    <t>Fahrten GG/GH = Anteil AD</t>
  </si>
  <si>
    <t>Arbeitstage Jan.-Dez.</t>
  </si>
  <si>
    <t>Beobachtungszeitraum Anzahl Monate:</t>
  </si>
  <si>
    <t>Anzahl Monate</t>
  </si>
  <si>
    <t xml:space="preserve"> - im Formular muss der Kundenname etc. nicht offengelegt weden, es ist aber dafür zu sorgen, dass bei Nachfragen dokumentiert werden kann, wofür die Geschäftsfahrt konkret war (z.B. anhand von Outlook)</t>
  </si>
  <si>
    <r>
      <t xml:space="preserve"> -</t>
    </r>
    <r>
      <rPr>
        <b/>
        <sz val="10"/>
        <color rgb="FFFF0000"/>
        <rFont val="Frutiger Next Com"/>
      </rPr>
      <t xml:space="preserve"> GH</t>
    </r>
    <r>
      <rPr>
        <sz val="10"/>
        <color theme="1"/>
        <rFont val="Frutiger Next Com"/>
        <family val="2"/>
      </rPr>
      <t xml:space="preserve"> = Geschäftsfahrt</t>
    </r>
    <r>
      <rPr>
        <sz val="10"/>
        <color rgb="FFFF0000"/>
        <rFont val="Frutiger Next Com"/>
      </rPr>
      <t xml:space="preserve"> </t>
    </r>
    <r>
      <rPr>
        <b/>
        <sz val="10"/>
        <color rgb="FFFF0000"/>
        <rFont val="Frutiger Next Com"/>
      </rPr>
      <t>halber Tag</t>
    </r>
    <r>
      <rPr>
        <sz val="10"/>
        <color theme="1"/>
        <rFont val="Frutiger Next Com"/>
        <family val="2"/>
      </rPr>
      <t xml:space="preserve"> (zu Kunde, Geschäftspartner, Lieferanten, Betriebsstätte, andere Gesellschaft, Ausbildungs-Institut etc.) Homeoffice, Krankheit, Unfall, Sabbatical, Treueprämientage, Velo und öV auch mit GH eintragen</t>
    </r>
  </si>
  <si>
    <t>Bitte nur die hellorange gefärbten Zellen ausfüllen</t>
  </si>
  <si>
    <r>
      <t xml:space="preserve"> - </t>
    </r>
    <r>
      <rPr>
        <b/>
        <sz val="10"/>
        <color rgb="FFFF0000"/>
        <rFont val="Frutiger Next Com"/>
      </rPr>
      <t>GG</t>
    </r>
    <r>
      <rPr>
        <sz val="10"/>
        <color theme="1"/>
        <rFont val="Frutiger Next Com"/>
        <family val="2"/>
      </rPr>
      <t xml:space="preserve"> = Geschäftsfahrt </t>
    </r>
    <r>
      <rPr>
        <b/>
        <sz val="10"/>
        <color rgb="FFFF0000"/>
        <rFont val="Frutiger Next Com"/>
      </rPr>
      <t>ganzer Tag</t>
    </r>
    <r>
      <rPr>
        <sz val="10"/>
        <color theme="1"/>
        <rFont val="Frutiger Next Com"/>
        <family val="2"/>
      </rPr>
      <t xml:space="preserve"> (zu Kunde, Geschäftspartner, Lieferanten, Betriebsstätte, andere Gesellschaft, Ausbildungs-Institut etc.) Homeoffice, Krankheit, Unfall, Sabbatical, Treueprämientage, Velo und öV auch mit GG eintragen</t>
    </r>
  </si>
  <si>
    <t xml:space="preserve"> - die Erfassung anderer Codes ist nicht zwingend: W = Arbeitsweg (Wohnort - Arbeitsort oder umgekehrt) / P = private Nutzung (Ferien, Wochenende, Feiertage u.ä.)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</si>
</sst>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21">
    <font>
      <sz val="10"/>
      <color theme="1"/>
      <name val="Frutiger Next Com"/>
      <family val="2"/>
    </font>
    <font>
      <sz val="10"/>
      <color theme="1"/>
      <name val="Frutiger Next Com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Frutiger Next Com"/>
      <family val="2"/>
    </font>
    <font>
      <b/>
      <sz val="16"/>
      <color theme="1"/>
      <name val="Frutiger Next Com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Frutiger Next Com"/>
    </font>
    <font>
      <b/>
      <sz val="10"/>
      <color rgb="FFFF0000"/>
      <name val="Frutiger Next Com"/>
      <family val="2"/>
    </font>
    <font>
      <b/>
      <i/>
      <sz val="10"/>
      <color theme="1"/>
      <name val="Frutiger Next Com"/>
    </font>
    <font>
      <b/>
      <sz val="12"/>
      <color rgb="FFFF0000"/>
      <name val="Frutiger Next Com"/>
      <family val="2"/>
    </font>
    <font>
      <sz val="10"/>
      <color rgb="FFFF0000"/>
      <name val="Frutiger Next Com"/>
    </font>
  </fonts>
  <fills count="10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8" fillId="0" borderId="3" xfId="0" applyFont="1" applyFill="1" applyBorder="1" applyAlignment="1" applyProtection="1"/>
    <xf numFmtId="164" fontId="5" fillId="6" borderId="8" xfId="1" applyNumberFormat="1" applyFont="1" applyFill="1" applyBorder="1" applyAlignment="1" applyProtection="1">
      <alignment horizontal="center"/>
      <protection locked="0"/>
    </xf>
    <xf numFmtId="0" fontId="7" fillId="6" borderId="8" xfId="0" applyFont="1" applyFill="1" applyBorder="1" applyProtection="1">
      <protection locked="0"/>
    </xf>
    <xf numFmtId="0" fontId="10" fillId="6" borderId="0" xfId="0" applyFont="1" applyFill="1" applyAlignment="1" applyProtection="1">
      <alignment horizontal="center"/>
      <protection locked="0"/>
    </xf>
    <xf numFmtId="0" fontId="11" fillId="7" borderId="1" xfId="0" applyFont="1" applyFill="1" applyBorder="1" applyProtection="1"/>
    <xf numFmtId="0" fontId="12" fillId="7" borderId="2" xfId="0" applyFont="1" applyFill="1" applyBorder="1" applyProtection="1"/>
    <xf numFmtId="0" fontId="13" fillId="7" borderId="2" xfId="0" applyFont="1" applyFill="1" applyBorder="1" applyAlignment="1" applyProtection="1">
      <alignment horizontal="right"/>
    </xf>
    <xf numFmtId="0" fontId="13" fillId="7" borderId="2" xfId="0" applyFont="1" applyFill="1" applyBorder="1" applyProtection="1"/>
    <xf numFmtId="0" fontId="2" fillId="7" borderId="2" xfId="0" applyFont="1" applyFill="1" applyBorder="1" applyProtection="1"/>
    <xf numFmtId="0" fontId="14" fillId="7" borderId="2" xfId="0" applyFont="1" applyFill="1" applyBorder="1" applyProtection="1"/>
    <xf numFmtId="0" fontId="0" fillId="0" borderId="0" xfId="0" applyProtection="1"/>
    <xf numFmtId="0" fontId="9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64" fontId="13" fillId="7" borderId="6" xfId="1" applyNumberFormat="1" applyFont="1" applyFill="1" applyBorder="1" applyAlignment="1" applyProtection="1">
      <alignment horizontal="center" vertical="center"/>
    </xf>
    <xf numFmtId="164" fontId="13" fillId="7" borderId="7" xfId="1" applyNumberFormat="1" applyFont="1" applyFill="1" applyBorder="1" applyAlignment="1" applyProtection="1">
      <alignment vertical="center"/>
    </xf>
    <xf numFmtId="164" fontId="3" fillId="0" borderId="0" xfId="1" applyNumberFormat="1" applyFont="1" applyAlignment="1" applyProtection="1">
      <alignment vertical="center"/>
    </xf>
    <xf numFmtId="0" fontId="0" fillId="0" borderId="1" xfId="0" applyBorder="1" applyProtection="1"/>
    <xf numFmtId="0" fontId="0" fillId="0" borderId="3" xfId="0" applyBorder="1" applyProtection="1"/>
    <xf numFmtId="0" fontId="0" fillId="0" borderId="8" xfId="0" applyBorder="1" applyAlignment="1" applyProtection="1">
      <alignment horizontal="center"/>
    </xf>
    <xf numFmtId="0" fontId="0" fillId="0" borderId="8" xfId="0" applyBorder="1" applyProtection="1"/>
    <xf numFmtId="0" fontId="2" fillId="2" borderId="0" xfId="0" applyFont="1" applyFill="1" applyProtection="1"/>
    <xf numFmtId="0" fontId="0" fillId="3" borderId="0" xfId="0" applyFill="1" applyProtection="1"/>
    <xf numFmtId="0" fontId="0" fillId="0" borderId="0" xfId="0" applyAlignment="1" applyProtection="1">
      <alignment horizontal="center"/>
    </xf>
    <xf numFmtId="0" fontId="7" fillId="9" borderId="8" xfId="0" applyFont="1" applyFill="1" applyBorder="1" applyProtection="1"/>
    <xf numFmtId="43" fontId="0" fillId="0" borderId="0" xfId="1" applyNumberFormat="1" applyFont="1" applyProtection="1"/>
    <xf numFmtId="0" fontId="12" fillId="7" borderId="0" xfId="0" applyFont="1" applyFill="1" applyProtection="1"/>
    <xf numFmtId="165" fontId="12" fillId="7" borderId="1" xfId="1" applyNumberFormat="1" applyFont="1" applyFill="1" applyBorder="1" applyAlignment="1" applyProtection="1">
      <alignment horizontal="center"/>
    </xf>
    <xf numFmtId="0" fontId="2" fillId="0" borderId="8" xfId="0" applyFont="1" applyFill="1" applyBorder="1" applyProtection="1"/>
    <xf numFmtId="165" fontId="2" fillId="0" borderId="1" xfId="1" applyNumberFormat="1" applyFont="1" applyFill="1" applyBorder="1" applyAlignment="1" applyProtection="1">
      <alignment horizontal="center"/>
    </xf>
    <xf numFmtId="0" fontId="0" fillId="6" borderId="12" xfId="0" applyFill="1" applyBorder="1" applyProtection="1">
      <protection locked="0"/>
    </xf>
    <xf numFmtId="0" fontId="12" fillId="7" borderId="1" xfId="0" applyFont="1" applyFill="1" applyBorder="1" applyProtection="1"/>
    <xf numFmtId="0" fontId="12" fillId="7" borderId="2" xfId="0" applyFont="1" applyFill="1" applyBorder="1" applyAlignment="1" applyProtection="1">
      <alignment horizontal="right"/>
    </xf>
    <xf numFmtId="0" fontId="0" fillId="0" borderId="8" xfId="0" applyBorder="1" applyAlignment="1" applyProtection="1">
      <alignment horizontal="left" vertical="top" wrapText="1"/>
    </xf>
    <xf numFmtId="0" fontId="19" fillId="6" borderId="0" xfId="0" applyFont="1" applyFill="1" applyAlignment="1" applyProtection="1">
      <alignment horizontal="left" vertical="center"/>
    </xf>
    <xf numFmtId="0" fontId="0" fillId="6" borderId="4" xfId="0" applyFill="1" applyBorder="1" applyAlignment="1" applyProtection="1">
      <alignment horizontal="left" vertical="top" wrapText="1" indent="1"/>
      <protection locked="0"/>
    </xf>
    <xf numFmtId="0" fontId="0" fillId="6" borderId="9" xfId="0" applyFill="1" applyBorder="1" applyAlignment="1" applyProtection="1">
      <alignment horizontal="left" vertical="top" wrapText="1" indent="1"/>
      <protection locked="0"/>
    </xf>
    <xf numFmtId="0" fontId="0" fillId="6" borderId="5" xfId="0" applyFill="1" applyBorder="1" applyAlignment="1" applyProtection="1">
      <alignment horizontal="left" vertical="top" wrapText="1" indent="1"/>
      <protection locked="0"/>
    </xf>
    <xf numFmtId="0" fontId="0" fillId="6" borderId="10" xfId="0" applyFill="1" applyBorder="1" applyAlignment="1" applyProtection="1">
      <alignment horizontal="left" vertical="top" wrapText="1" indent="1"/>
      <protection locked="0"/>
    </xf>
    <xf numFmtId="0" fontId="0" fillId="6" borderId="0" xfId="0" applyFill="1" applyBorder="1" applyAlignment="1" applyProtection="1">
      <alignment horizontal="left" vertical="top" wrapText="1" indent="1"/>
      <protection locked="0"/>
    </xf>
    <xf numFmtId="0" fontId="0" fillId="6" borderId="11" xfId="0" applyFill="1" applyBorder="1" applyAlignment="1" applyProtection="1">
      <alignment horizontal="left" vertical="top" wrapText="1" indent="1"/>
      <protection locked="0"/>
    </xf>
    <xf numFmtId="43" fontId="15" fillId="8" borderId="1" xfId="1" applyNumberFormat="1" applyFont="1" applyFill="1" applyBorder="1" applyProtection="1"/>
    <xf numFmtId="43" fontId="15" fillId="8" borderId="2" xfId="1" applyNumberFormat="1" applyFont="1" applyFill="1" applyBorder="1" applyProtection="1"/>
    <xf numFmtId="43" fontId="15" fillId="8" borderId="3" xfId="1" applyNumberFormat="1" applyFont="1" applyFill="1" applyBorder="1" applyProtection="1"/>
    <xf numFmtId="0" fontId="0" fillId="5" borderId="8" xfId="0" applyFill="1" applyBorder="1" applyAlignment="1" applyProtection="1">
      <alignment horizontal="left" vertical="top" wrapText="1" indent="1"/>
    </xf>
    <xf numFmtId="0" fontId="15" fillId="7" borderId="0" xfId="0" applyFont="1" applyFill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15" fillId="7" borderId="1" xfId="0" applyFont="1" applyFill="1" applyBorder="1" applyAlignment="1" applyProtection="1">
      <alignment horizontal="center"/>
    </xf>
    <xf numFmtId="0" fontId="15" fillId="7" borderId="3" xfId="0" applyFont="1" applyFill="1" applyBorder="1" applyAlignment="1" applyProtection="1">
      <alignment horizontal="center"/>
    </xf>
    <xf numFmtId="14" fontId="8" fillId="6" borderId="2" xfId="0" applyNumberFormat="1" applyFont="1" applyFill="1" applyBorder="1" applyAlignment="1" applyProtection="1">
      <alignment horizontal="left"/>
      <protection locked="0"/>
    </xf>
    <xf numFmtId="14" fontId="8" fillId="6" borderId="3" xfId="0" applyNumberFormat="1" applyFont="1" applyFill="1" applyBorder="1" applyAlignment="1" applyProtection="1">
      <alignment horizontal="left"/>
      <protection locked="0"/>
    </xf>
    <xf numFmtId="0" fontId="8" fillId="6" borderId="2" xfId="0" applyFont="1" applyFill="1" applyBorder="1" applyAlignment="1" applyProtection="1">
      <protection locked="0"/>
    </xf>
    <xf numFmtId="0" fontId="8" fillId="6" borderId="2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 applyProtection="1">
      <alignment horizontal="left"/>
    </xf>
    <xf numFmtId="0" fontId="16" fillId="7" borderId="0" xfId="0" applyFont="1" applyFill="1" applyProtection="1"/>
    <xf numFmtId="0" fontId="3" fillId="0" borderId="1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6" borderId="3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165" fontId="13" fillId="7" borderId="6" xfId="1" applyNumberFormat="1" applyFont="1" applyFill="1" applyBorder="1" applyAlignment="1" applyProtection="1">
      <alignment horizontal="center" vertical="center"/>
    </xf>
    <xf numFmtId="165" fontId="13" fillId="7" borderId="7" xfId="1" applyNumberFormat="1" applyFont="1" applyFill="1" applyBorder="1" applyAlignment="1" applyProtection="1">
      <alignment horizontal="center" vertical="center"/>
    </xf>
    <xf numFmtId="10" fontId="6" fillId="4" borderId="6" xfId="2" applyNumberFormat="1" applyFont="1" applyFill="1" applyBorder="1" applyAlignment="1" applyProtection="1">
      <alignment horizontal="center" vertical="center"/>
    </xf>
    <xf numFmtId="10" fontId="6" fillId="4" borderId="7" xfId="2" applyNumberFormat="1" applyFont="1" applyFill="1" applyBorder="1" applyAlignment="1" applyProtection="1">
      <alignment horizontal="center" vertical="center"/>
    </xf>
    <xf numFmtId="43" fontId="12" fillId="7" borderId="1" xfId="1" applyNumberFormat="1" applyFont="1" applyFill="1" applyBorder="1" applyAlignment="1" applyProtection="1">
      <alignment horizontal="left"/>
    </xf>
    <xf numFmtId="43" fontId="12" fillId="7" borderId="2" xfId="1" applyNumberFormat="1" applyFont="1" applyFill="1" applyBorder="1" applyAlignment="1" applyProtection="1">
      <alignment horizontal="left"/>
    </xf>
    <xf numFmtId="43" fontId="12" fillId="7" borderId="3" xfId="1" applyNumberFormat="1" applyFont="1" applyFill="1" applyBorder="1" applyAlignment="1" applyProtection="1">
      <alignment horizontal="left"/>
    </xf>
    <xf numFmtId="0" fontId="17" fillId="0" borderId="8" xfId="0" applyFont="1" applyBorder="1" applyAlignment="1" applyProtection="1">
      <alignment horizontal="left" vertical="top" wrapText="1"/>
    </xf>
    <xf numFmtId="0" fontId="18" fillId="0" borderId="8" xfId="0" applyFont="1" applyBorder="1" applyAlignment="1" applyProtection="1">
      <alignment horizontal="left" vertical="top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tabSelected="1" zoomScale="85" zoomScaleNormal="85" workbookViewId="0">
      <pane ySplit="9" topLeftCell="A29" activePane="bottomLeft" state="frozen"/>
      <selection pane="bottomLeft" activeCell="J63" sqref="J63"/>
    </sheetView>
  </sheetViews>
  <sheetFormatPr baseColWidth="10" defaultColWidth="11.42578125" defaultRowHeight="12.75"/>
  <cols>
    <col min="1" max="1" width="11.5703125" style="11" customWidth="1"/>
    <col min="2" max="2" width="1.85546875" style="11" customWidth="1"/>
    <col min="3" max="3" width="5.42578125" style="11" customWidth="1"/>
    <col min="4" max="4" width="25.28515625" style="11" customWidth="1"/>
    <col min="5" max="5" width="1.85546875" style="11" customWidth="1"/>
    <col min="6" max="6" width="5.42578125" style="11" customWidth="1"/>
    <col min="7" max="7" width="25.28515625" style="11" customWidth="1"/>
    <col min="8" max="8" width="1.85546875" style="11" customWidth="1"/>
    <col min="9" max="9" width="5.42578125" style="11" customWidth="1"/>
    <col min="10" max="10" width="25.28515625" style="11" customWidth="1"/>
    <col min="11" max="11" width="1.85546875" style="11" customWidth="1"/>
    <col min="12" max="12" width="6.5703125" style="11" customWidth="1"/>
    <col min="13" max="13" width="25.28515625" style="11" customWidth="1"/>
    <col min="14" max="14" width="1.85546875" style="11" customWidth="1"/>
    <col min="15" max="15" width="5.42578125" style="11" customWidth="1"/>
    <col min="16" max="16" width="25.28515625" style="11" customWidth="1"/>
    <col min="17" max="17" width="1.85546875" style="11" customWidth="1"/>
    <col min="18" max="18" width="5.42578125" style="11" customWidth="1"/>
    <col min="19" max="19" width="25.28515625" style="11" customWidth="1"/>
    <col min="20" max="20" width="1.85546875" style="11" customWidth="1"/>
    <col min="21" max="21" width="11.7109375" style="11" customWidth="1"/>
    <col min="22" max="22" width="1.85546875" style="11" customWidth="1"/>
    <col min="23" max="23" width="5.42578125" style="11" customWidth="1"/>
    <col min="24" max="24" width="25.28515625" style="11" customWidth="1"/>
    <col min="25" max="25" width="1.85546875" style="11" customWidth="1"/>
    <col min="26" max="26" width="5.42578125" style="11" customWidth="1"/>
    <col min="27" max="27" width="25.28515625" style="11" customWidth="1"/>
    <col min="28" max="28" width="1.85546875" style="11" customWidth="1"/>
    <col min="29" max="29" width="5.42578125" style="11" customWidth="1"/>
    <col min="30" max="30" width="25.28515625" style="11" customWidth="1"/>
    <col min="31" max="31" width="1.85546875" style="11" customWidth="1"/>
    <col min="32" max="32" width="5.42578125" style="11" customWidth="1"/>
    <col min="33" max="33" width="25.28515625" style="11" customWidth="1"/>
    <col min="34" max="34" width="1.85546875" style="11" customWidth="1"/>
    <col min="35" max="35" width="5.42578125" style="11" customWidth="1"/>
    <col min="36" max="36" width="25.28515625" style="11" customWidth="1"/>
    <col min="37" max="37" width="1.85546875" style="11" customWidth="1"/>
    <col min="38" max="38" width="5.42578125" style="11" customWidth="1"/>
    <col min="39" max="39" width="25.28515625" style="11" customWidth="1"/>
    <col min="40" max="40" width="11.42578125" style="11"/>
    <col min="41" max="41" width="14.28515625" style="11" bestFit="1" customWidth="1"/>
    <col min="42" max="16384" width="11.42578125" style="11"/>
  </cols>
  <sheetData>
    <row r="1" spans="1:41" ht="18">
      <c r="A1" s="5" t="s">
        <v>28</v>
      </c>
      <c r="B1" s="6"/>
      <c r="C1" s="6"/>
      <c r="D1" s="6"/>
      <c r="E1" s="6"/>
      <c r="F1" s="6"/>
      <c r="G1" s="6"/>
      <c r="H1" s="7" t="s">
        <v>0</v>
      </c>
      <c r="I1" s="55"/>
      <c r="J1" s="55"/>
      <c r="K1" s="8" t="s">
        <v>1</v>
      </c>
      <c r="L1" s="9"/>
      <c r="M1" s="54"/>
      <c r="N1" s="54"/>
      <c r="O1" s="54"/>
      <c r="P1" s="10" t="s">
        <v>27</v>
      </c>
      <c r="Q1" s="52"/>
      <c r="R1" s="52"/>
      <c r="S1" s="53"/>
      <c r="U1" s="33" t="s">
        <v>2</v>
      </c>
      <c r="V1" s="6"/>
      <c r="W1" s="6"/>
      <c r="X1" s="6"/>
      <c r="Y1" s="6"/>
      <c r="Z1" s="6"/>
      <c r="AA1" s="6"/>
      <c r="AB1" s="34" t="s">
        <v>0</v>
      </c>
      <c r="AC1" s="56">
        <f>+I1</f>
        <v>0</v>
      </c>
      <c r="AD1" s="56"/>
      <c r="AE1" s="6" t="s">
        <v>1</v>
      </c>
      <c r="AF1" s="6"/>
      <c r="AG1" s="56">
        <f>+M1</f>
        <v>0</v>
      </c>
      <c r="AH1" s="56"/>
      <c r="AI1" s="56"/>
      <c r="AJ1" s="56"/>
      <c r="AK1" s="6" t="s">
        <v>3</v>
      </c>
      <c r="AL1" s="7"/>
      <c r="AM1" s="1">
        <f>+S1</f>
        <v>0</v>
      </c>
    </row>
    <row r="2" spans="1:41" ht="13.5" customHeight="1" thickBot="1">
      <c r="A2" s="12"/>
    </row>
    <row r="3" spans="1:41" ht="13.5" customHeight="1" thickBot="1">
      <c r="A3" s="36" t="s">
        <v>42</v>
      </c>
      <c r="B3" s="36"/>
      <c r="C3" s="36"/>
      <c r="D3" s="36"/>
      <c r="E3" s="36"/>
      <c r="F3" s="36"/>
      <c r="G3" s="36"/>
      <c r="H3" s="36"/>
      <c r="I3" s="36"/>
      <c r="J3" s="36"/>
      <c r="L3" s="57" t="s">
        <v>38</v>
      </c>
      <c r="M3" s="57"/>
      <c r="N3" s="57"/>
      <c r="O3" s="57"/>
      <c r="P3" s="32"/>
    </row>
    <row r="4" spans="1:41" ht="13.5" customHeight="1">
      <c r="A4" s="12"/>
    </row>
    <row r="5" spans="1:41" ht="13.5" customHeight="1">
      <c r="C5" s="58" t="s">
        <v>4</v>
      </c>
      <c r="D5" s="59"/>
      <c r="F5" s="58" t="s">
        <v>5</v>
      </c>
      <c r="G5" s="59"/>
      <c r="I5" s="58" t="s">
        <v>6</v>
      </c>
      <c r="J5" s="59"/>
      <c r="L5" s="48" t="s">
        <v>37</v>
      </c>
      <c r="M5" s="49"/>
      <c r="O5" s="48" t="s">
        <v>35</v>
      </c>
      <c r="P5" s="49"/>
      <c r="R5" s="48" t="s">
        <v>36</v>
      </c>
      <c r="S5" s="49"/>
    </row>
    <row r="6" spans="1:41" ht="25.5">
      <c r="A6" s="4">
        <v>2017</v>
      </c>
      <c r="B6" s="13"/>
      <c r="C6" s="60"/>
      <c r="D6" s="61"/>
      <c r="E6" s="14"/>
      <c r="F6" s="60"/>
      <c r="G6" s="61"/>
      <c r="H6" s="15"/>
      <c r="I6" s="62"/>
      <c r="J6" s="63"/>
      <c r="K6" s="13"/>
      <c r="L6" s="16">
        <v>220</v>
      </c>
      <c r="M6" s="17">
        <f>ROUND((L6/12*P3),0)</f>
        <v>0</v>
      </c>
      <c r="N6" s="18"/>
      <c r="O6" s="64">
        <f>+C42+F42+I42+L42+O42+R42+W42+Z42+AC42+AF42+AI42+AL42</f>
        <v>0</v>
      </c>
      <c r="P6" s="65"/>
      <c r="Q6" s="15"/>
      <c r="R6" s="66" t="str">
        <f>IF(ISERROR(+O6/M6),"",+O6/M6)</f>
        <v/>
      </c>
      <c r="S6" s="67"/>
      <c r="T6" s="13"/>
    </row>
    <row r="7" spans="1:41" ht="13.5" customHeight="1">
      <c r="C7" s="19"/>
      <c r="D7" s="20"/>
    </row>
    <row r="8" spans="1:41" s="13" customFormat="1" ht="13.5" customHeight="1">
      <c r="C8" s="50" t="s">
        <v>7</v>
      </c>
      <c r="D8" s="51"/>
      <c r="E8" s="11"/>
      <c r="F8" s="50" t="s">
        <v>8</v>
      </c>
      <c r="G8" s="51"/>
      <c r="I8" s="50" t="s">
        <v>9</v>
      </c>
      <c r="J8" s="51"/>
      <c r="L8" s="50" t="s">
        <v>10</v>
      </c>
      <c r="M8" s="51"/>
      <c r="O8" s="50" t="s">
        <v>11</v>
      </c>
      <c r="P8" s="51"/>
      <c r="R8" s="50" t="s">
        <v>12</v>
      </c>
      <c r="S8" s="51"/>
      <c r="W8" s="50" t="s">
        <v>13</v>
      </c>
      <c r="X8" s="51"/>
      <c r="Y8" s="11"/>
      <c r="Z8" s="50" t="s">
        <v>14</v>
      </c>
      <c r="AA8" s="51"/>
      <c r="AC8" s="47" t="s">
        <v>15</v>
      </c>
      <c r="AD8" s="47"/>
      <c r="AF8" s="47" t="s">
        <v>16</v>
      </c>
      <c r="AG8" s="47"/>
      <c r="AI8" s="47" t="s">
        <v>17</v>
      </c>
      <c r="AJ8" s="47"/>
      <c r="AL8" s="47" t="s">
        <v>26</v>
      </c>
      <c r="AM8" s="47"/>
    </row>
    <row r="9" spans="1:41" ht="13.5" customHeight="1">
      <c r="A9" s="21" t="s">
        <v>18</v>
      </c>
      <c r="C9" s="21" t="s">
        <v>19</v>
      </c>
      <c r="D9" s="22" t="s">
        <v>20</v>
      </c>
      <c r="F9" s="21" t="s">
        <v>19</v>
      </c>
      <c r="G9" s="22" t="s">
        <v>20</v>
      </c>
      <c r="I9" s="21" t="s">
        <v>19</v>
      </c>
      <c r="J9" s="22" t="s">
        <v>20</v>
      </c>
      <c r="L9" s="21" t="s">
        <v>19</v>
      </c>
      <c r="M9" s="22" t="s">
        <v>20</v>
      </c>
      <c r="O9" s="21" t="s">
        <v>19</v>
      </c>
      <c r="P9" s="22" t="s">
        <v>20</v>
      </c>
      <c r="R9" s="21" t="s">
        <v>19</v>
      </c>
      <c r="S9" s="22" t="s">
        <v>20</v>
      </c>
      <c r="U9" s="21" t="s">
        <v>18</v>
      </c>
      <c r="W9" s="21" t="s">
        <v>19</v>
      </c>
      <c r="X9" s="22" t="s">
        <v>20</v>
      </c>
      <c r="Z9" s="21" t="s">
        <v>19</v>
      </c>
      <c r="AA9" s="22" t="s">
        <v>20</v>
      </c>
      <c r="AC9" s="21" t="s">
        <v>19</v>
      </c>
      <c r="AD9" s="22" t="s">
        <v>20</v>
      </c>
      <c r="AF9" s="21" t="s">
        <v>19</v>
      </c>
      <c r="AG9" s="22" t="s">
        <v>20</v>
      </c>
      <c r="AI9" s="21" t="s">
        <v>19</v>
      </c>
      <c r="AJ9" s="22" t="s">
        <v>20</v>
      </c>
      <c r="AL9" s="21" t="s">
        <v>19</v>
      </c>
      <c r="AM9" s="22" t="s">
        <v>20</v>
      </c>
      <c r="AO9" s="23" t="s">
        <v>24</v>
      </c>
    </row>
    <row r="10" spans="1:41" ht="13.5" customHeight="1">
      <c r="A10" s="21">
        <v>1</v>
      </c>
      <c r="C10" s="2"/>
      <c r="D10" s="3"/>
      <c r="F10" s="2"/>
      <c r="G10" s="3"/>
      <c r="I10" s="2"/>
      <c r="J10" s="3"/>
      <c r="L10" s="2"/>
      <c r="M10" s="3"/>
      <c r="O10" s="2"/>
      <c r="P10" s="3"/>
      <c r="R10" s="2"/>
      <c r="S10" s="3"/>
      <c r="U10" s="21">
        <v>1</v>
      </c>
      <c r="W10" s="2"/>
      <c r="X10" s="3"/>
      <c r="Z10" s="2"/>
      <c r="AA10" s="3"/>
      <c r="AC10" s="2"/>
      <c r="AD10" s="3"/>
      <c r="AF10" s="2"/>
      <c r="AG10" s="3"/>
      <c r="AI10" s="2"/>
      <c r="AJ10" s="3"/>
      <c r="AL10" s="2"/>
      <c r="AM10" s="3"/>
      <c r="AO10" s="24" t="s">
        <v>33</v>
      </c>
    </row>
    <row r="11" spans="1:41" ht="13.5" customHeight="1">
      <c r="A11" s="21">
        <f>+A10+1</f>
        <v>2</v>
      </c>
      <c r="C11" s="2"/>
      <c r="D11" s="3"/>
      <c r="F11" s="2"/>
      <c r="G11" s="3"/>
      <c r="I11" s="2"/>
      <c r="J11" s="3"/>
      <c r="L11" s="2"/>
      <c r="M11" s="3"/>
      <c r="O11" s="2"/>
      <c r="P11" s="3"/>
      <c r="R11" s="2"/>
      <c r="S11" s="3"/>
      <c r="U11" s="21">
        <f>+U10+1</f>
        <v>2</v>
      </c>
      <c r="W11" s="2"/>
      <c r="X11" s="3"/>
      <c r="Z11" s="2"/>
      <c r="AA11" s="3"/>
      <c r="AC11" s="2"/>
      <c r="AD11" s="3"/>
      <c r="AF11" s="2"/>
      <c r="AG11" s="3"/>
      <c r="AI11" s="2"/>
      <c r="AJ11" s="3"/>
      <c r="AL11" s="2"/>
      <c r="AM11" s="3"/>
      <c r="AO11" s="24" t="s">
        <v>32</v>
      </c>
    </row>
    <row r="12" spans="1:41" ht="13.5" customHeight="1">
      <c r="A12" s="21">
        <f t="shared" ref="A12:A40" si="0">+A11+1</f>
        <v>3</v>
      </c>
      <c r="C12" s="2"/>
      <c r="D12" s="3"/>
      <c r="F12" s="2"/>
      <c r="G12" s="3"/>
      <c r="I12" s="2"/>
      <c r="J12" s="3"/>
      <c r="L12" s="2"/>
      <c r="M12" s="3"/>
      <c r="O12" s="2"/>
      <c r="P12" s="3"/>
      <c r="R12" s="2"/>
      <c r="S12" s="3"/>
      <c r="U12" s="21">
        <f t="shared" ref="U12:U40" si="1">+U11+1</f>
        <v>3</v>
      </c>
      <c r="W12" s="2"/>
      <c r="X12" s="3"/>
      <c r="Z12" s="2"/>
      <c r="AA12" s="3"/>
      <c r="AC12" s="2"/>
      <c r="AD12" s="3"/>
      <c r="AF12" s="2"/>
      <c r="AG12" s="3"/>
      <c r="AI12" s="2"/>
      <c r="AJ12" s="3"/>
      <c r="AL12" s="2"/>
      <c r="AM12" s="3"/>
      <c r="AO12" s="24" t="s">
        <v>25</v>
      </c>
    </row>
    <row r="13" spans="1:41" ht="13.5" customHeight="1">
      <c r="A13" s="21">
        <f t="shared" si="0"/>
        <v>4</v>
      </c>
      <c r="C13" s="2"/>
      <c r="D13" s="3"/>
      <c r="F13" s="2"/>
      <c r="G13" s="3"/>
      <c r="I13" s="2"/>
      <c r="J13" s="3"/>
      <c r="L13" s="2"/>
      <c r="M13" s="3"/>
      <c r="O13" s="2"/>
      <c r="P13" s="3"/>
      <c r="R13" s="2"/>
      <c r="S13" s="3"/>
      <c r="U13" s="21">
        <f t="shared" si="1"/>
        <v>4</v>
      </c>
      <c r="W13" s="2"/>
      <c r="X13" s="3"/>
      <c r="Z13" s="2"/>
      <c r="AA13" s="3"/>
      <c r="AC13" s="2"/>
      <c r="AD13" s="3"/>
      <c r="AF13" s="2"/>
      <c r="AG13" s="3"/>
      <c r="AI13" s="2"/>
      <c r="AJ13" s="3"/>
      <c r="AL13" s="2"/>
      <c r="AM13" s="3"/>
      <c r="AO13" s="24" t="s">
        <v>21</v>
      </c>
    </row>
    <row r="14" spans="1:41" ht="13.5" customHeight="1">
      <c r="A14" s="21">
        <f t="shared" si="0"/>
        <v>5</v>
      </c>
      <c r="C14" s="2"/>
      <c r="D14" s="3"/>
      <c r="F14" s="2"/>
      <c r="G14" s="3"/>
      <c r="I14" s="2"/>
      <c r="J14" s="3"/>
      <c r="L14" s="2"/>
      <c r="M14" s="3"/>
      <c r="O14" s="2"/>
      <c r="P14" s="3"/>
      <c r="R14" s="2"/>
      <c r="S14" s="3"/>
      <c r="U14" s="21">
        <f t="shared" si="1"/>
        <v>5</v>
      </c>
      <c r="W14" s="2"/>
      <c r="X14" s="3"/>
      <c r="Z14" s="2"/>
      <c r="AA14" s="3"/>
      <c r="AC14" s="2"/>
      <c r="AD14" s="3"/>
      <c r="AF14" s="2"/>
      <c r="AG14" s="3"/>
      <c r="AI14" s="2"/>
      <c r="AJ14" s="3"/>
      <c r="AL14" s="2"/>
      <c r="AM14" s="3"/>
      <c r="AO14" s="24"/>
    </row>
    <row r="15" spans="1:41" ht="13.5" customHeight="1">
      <c r="A15" s="21">
        <f t="shared" si="0"/>
        <v>6</v>
      </c>
      <c r="C15" s="2"/>
      <c r="D15" s="3"/>
      <c r="F15" s="2"/>
      <c r="G15" s="3"/>
      <c r="I15" s="2"/>
      <c r="J15" s="3"/>
      <c r="L15" s="2"/>
      <c r="M15" s="3"/>
      <c r="O15" s="2"/>
      <c r="P15" s="3"/>
      <c r="R15" s="2"/>
      <c r="S15" s="3"/>
      <c r="U15" s="21">
        <f t="shared" si="1"/>
        <v>6</v>
      </c>
      <c r="W15" s="2"/>
      <c r="X15" s="3"/>
      <c r="Z15" s="2"/>
      <c r="AA15" s="3"/>
      <c r="AC15" s="2"/>
      <c r="AD15" s="3"/>
      <c r="AF15" s="2"/>
      <c r="AG15" s="3"/>
      <c r="AI15" s="2"/>
      <c r="AJ15" s="3"/>
      <c r="AL15" s="2"/>
      <c r="AM15" s="3"/>
    </row>
    <row r="16" spans="1:41" ht="13.5" customHeight="1">
      <c r="A16" s="21">
        <f t="shared" si="0"/>
        <v>7</v>
      </c>
      <c r="C16" s="2"/>
      <c r="D16" s="3"/>
      <c r="F16" s="2"/>
      <c r="G16" s="3"/>
      <c r="I16" s="2"/>
      <c r="J16" s="3"/>
      <c r="L16" s="2"/>
      <c r="M16" s="3"/>
      <c r="O16" s="2"/>
      <c r="P16" s="3"/>
      <c r="R16" s="2"/>
      <c r="S16" s="3"/>
      <c r="U16" s="21">
        <f t="shared" si="1"/>
        <v>7</v>
      </c>
      <c r="W16" s="2"/>
      <c r="X16" s="3"/>
      <c r="Z16" s="2"/>
      <c r="AA16" s="3"/>
      <c r="AC16" s="2"/>
      <c r="AD16" s="3"/>
      <c r="AF16" s="2"/>
      <c r="AG16" s="3"/>
      <c r="AI16" s="2"/>
      <c r="AJ16" s="3"/>
      <c r="AL16" s="2"/>
      <c r="AM16" s="3"/>
    </row>
    <row r="17" spans="1:41" ht="13.5" customHeight="1">
      <c r="A17" s="21">
        <f t="shared" si="0"/>
        <v>8</v>
      </c>
      <c r="C17" s="2"/>
      <c r="D17" s="3"/>
      <c r="F17" s="2"/>
      <c r="G17" s="3"/>
      <c r="I17" s="2"/>
      <c r="J17" s="3"/>
      <c r="L17" s="2"/>
      <c r="M17" s="3"/>
      <c r="O17" s="2"/>
      <c r="P17" s="3"/>
      <c r="R17" s="2"/>
      <c r="S17" s="3"/>
      <c r="U17" s="21">
        <f t="shared" si="1"/>
        <v>8</v>
      </c>
      <c r="W17" s="2"/>
      <c r="X17" s="3"/>
      <c r="Z17" s="2"/>
      <c r="AA17" s="3"/>
      <c r="AC17" s="2"/>
      <c r="AD17" s="3"/>
      <c r="AF17" s="2"/>
      <c r="AG17" s="3"/>
      <c r="AI17" s="2"/>
      <c r="AJ17" s="3"/>
      <c r="AL17" s="2"/>
      <c r="AM17" s="3"/>
      <c r="AO17" s="23" t="s">
        <v>39</v>
      </c>
    </row>
    <row r="18" spans="1:41" ht="13.5" customHeight="1">
      <c r="A18" s="21">
        <f t="shared" si="0"/>
        <v>9</v>
      </c>
      <c r="C18" s="2"/>
      <c r="D18" s="3"/>
      <c r="F18" s="2"/>
      <c r="G18" s="3"/>
      <c r="I18" s="2"/>
      <c r="J18" s="3"/>
      <c r="L18" s="2"/>
      <c r="M18" s="3"/>
      <c r="O18" s="2"/>
      <c r="P18" s="3"/>
      <c r="R18" s="2"/>
      <c r="S18" s="3"/>
      <c r="U18" s="21">
        <f t="shared" si="1"/>
        <v>9</v>
      </c>
      <c r="W18" s="2"/>
      <c r="X18" s="3"/>
      <c r="Z18" s="2"/>
      <c r="AA18" s="3"/>
      <c r="AC18" s="2"/>
      <c r="AD18" s="3"/>
      <c r="AF18" s="2"/>
      <c r="AG18" s="3"/>
      <c r="AI18" s="2"/>
      <c r="AJ18" s="3"/>
      <c r="AL18" s="2"/>
      <c r="AM18" s="3"/>
      <c r="AO18" s="25">
        <v>1</v>
      </c>
    </row>
    <row r="19" spans="1:41" ht="13.5" customHeight="1">
      <c r="A19" s="21">
        <f t="shared" si="0"/>
        <v>10</v>
      </c>
      <c r="C19" s="2"/>
      <c r="D19" s="3"/>
      <c r="F19" s="2"/>
      <c r="G19" s="3"/>
      <c r="I19" s="2"/>
      <c r="J19" s="3"/>
      <c r="L19" s="2"/>
      <c r="M19" s="3"/>
      <c r="O19" s="2"/>
      <c r="P19" s="3"/>
      <c r="R19" s="2"/>
      <c r="S19" s="3"/>
      <c r="U19" s="21">
        <f t="shared" si="1"/>
        <v>10</v>
      </c>
      <c r="W19" s="2"/>
      <c r="X19" s="3"/>
      <c r="Z19" s="2"/>
      <c r="AA19" s="3"/>
      <c r="AC19" s="2"/>
      <c r="AD19" s="3"/>
      <c r="AF19" s="2"/>
      <c r="AG19" s="3"/>
      <c r="AI19" s="2"/>
      <c r="AJ19" s="3"/>
      <c r="AL19" s="2"/>
      <c r="AM19" s="3"/>
      <c r="AO19" s="25">
        <v>2</v>
      </c>
    </row>
    <row r="20" spans="1:41" ht="13.5" customHeight="1">
      <c r="A20" s="21">
        <f t="shared" si="0"/>
        <v>11</v>
      </c>
      <c r="C20" s="2"/>
      <c r="D20" s="3"/>
      <c r="F20" s="2"/>
      <c r="G20" s="3"/>
      <c r="I20" s="2"/>
      <c r="J20" s="3"/>
      <c r="L20" s="2"/>
      <c r="M20" s="3"/>
      <c r="O20" s="2"/>
      <c r="P20" s="3"/>
      <c r="R20" s="2"/>
      <c r="S20" s="3"/>
      <c r="U20" s="21">
        <f t="shared" si="1"/>
        <v>11</v>
      </c>
      <c r="W20" s="2"/>
      <c r="X20" s="3"/>
      <c r="Z20" s="2"/>
      <c r="AA20" s="3"/>
      <c r="AC20" s="2"/>
      <c r="AD20" s="3"/>
      <c r="AF20" s="2"/>
      <c r="AG20" s="3"/>
      <c r="AI20" s="2"/>
      <c r="AJ20" s="3"/>
      <c r="AL20" s="2"/>
      <c r="AM20" s="3"/>
      <c r="AO20" s="25">
        <v>3</v>
      </c>
    </row>
    <row r="21" spans="1:41" ht="13.5" customHeight="1">
      <c r="A21" s="21">
        <f t="shared" si="0"/>
        <v>12</v>
      </c>
      <c r="C21" s="2"/>
      <c r="D21" s="3"/>
      <c r="F21" s="2"/>
      <c r="G21" s="3"/>
      <c r="I21" s="2"/>
      <c r="J21" s="3"/>
      <c r="L21" s="2"/>
      <c r="M21" s="3"/>
      <c r="O21" s="2"/>
      <c r="P21" s="3"/>
      <c r="R21" s="2"/>
      <c r="S21" s="3"/>
      <c r="U21" s="21">
        <f t="shared" si="1"/>
        <v>12</v>
      </c>
      <c r="W21" s="2"/>
      <c r="X21" s="3"/>
      <c r="Z21" s="2"/>
      <c r="AA21" s="3"/>
      <c r="AC21" s="2"/>
      <c r="AD21" s="3"/>
      <c r="AF21" s="2"/>
      <c r="AG21" s="3"/>
      <c r="AI21" s="2"/>
      <c r="AJ21" s="3"/>
      <c r="AL21" s="2"/>
      <c r="AM21" s="3"/>
      <c r="AO21" s="25">
        <v>4</v>
      </c>
    </row>
    <row r="22" spans="1:41" ht="13.5" customHeight="1">
      <c r="A22" s="21">
        <f t="shared" si="0"/>
        <v>13</v>
      </c>
      <c r="C22" s="2"/>
      <c r="D22" s="3"/>
      <c r="F22" s="2"/>
      <c r="G22" s="3"/>
      <c r="I22" s="2"/>
      <c r="J22" s="3"/>
      <c r="L22" s="2"/>
      <c r="M22" s="3"/>
      <c r="O22" s="2"/>
      <c r="P22" s="3"/>
      <c r="R22" s="2"/>
      <c r="S22" s="3"/>
      <c r="U22" s="21">
        <f t="shared" si="1"/>
        <v>13</v>
      </c>
      <c r="W22" s="2"/>
      <c r="X22" s="3"/>
      <c r="Z22" s="2"/>
      <c r="AA22" s="3"/>
      <c r="AC22" s="2"/>
      <c r="AD22" s="3"/>
      <c r="AF22" s="2"/>
      <c r="AG22" s="3"/>
      <c r="AI22" s="2"/>
      <c r="AJ22" s="3"/>
      <c r="AL22" s="2"/>
      <c r="AM22" s="3"/>
      <c r="AO22" s="25">
        <v>5</v>
      </c>
    </row>
    <row r="23" spans="1:41" ht="13.5" customHeight="1">
      <c r="A23" s="21">
        <f t="shared" si="0"/>
        <v>14</v>
      </c>
      <c r="C23" s="2"/>
      <c r="D23" s="3"/>
      <c r="F23" s="2"/>
      <c r="G23" s="3"/>
      <c r="I23" s="2"/>
      <c r="J23" s="3"/>
      <c r="L23" s="2"/>
      <c r="M23" s="3"/>
      <c r="O23" s="2"/>
      <c r="P23" s="3"/>
      <c r="R23" s="2"/>
      <c r="S23" s="3"/>
      <c r="U23" s="21">
        <f t="shared" si="1"/>
        <v>14</v>
      </c>
      <c r="W23" s="2"/>
      <c r="X23" s="3"/>
      <c r="Z23" s="2"/>
      <c r="AA23" s="3"/>
      <c r="AC23" s="2"/>
      <c r="AD23" s="3"/>
      <c r="AF23" s="2"/>
      <c r="AG23" s="3"/>
      <c r="AI23" s="2"/>
      <c r="AJ23" s="3"/>
      <c r="AL23" s="2"/>
      <c r="AM23" s="3"/>
      <c r="AO23" s="25">
        <v>6</v>
      </c>
    </row>
    <row r="24" spans="1:41" ht="13.5" customHeight="1">
      <c r="A24" s="21">
        <f t="shared" si="0"/>
        <v>15</v>
      </c>
      <c r="C24" s="2"/>
      <c r="D24" s="3"/>
      <c r="F24" s="2"/>
      <c r="G24" s="3"/>
      <c r="I24" s="2"/>
      <c r="J24" s="3"/>
      <c r="L24" s="2"/>
      <c r="M24" s="3"/>
      <c r="O24" s="2"/>
      <c r="P24" s="3"/>
      <c r="R24" s="2"/>
      <c r="S24" s="3"/>
      <c r="U24" s="21">
        <f t="shared" si="1"/>
        <v>15</v>
      </c>
      <c r="W24" s="2"/>
      <c r="X24" s="3"/>
      <c r="Z24" s="2"/>
      <c r="AA24" s="3"/>
      <c r="AC24" s="2"/>
      <c r="AD24" s="3"/>
      <c r="AF24" s="2"/>
      <c r="AG24" s="3"/>
      <c r="AI24" s="2"/>
      <c r="AJ24" s="3"/>
      <c r="AL24" s="2"/>
      <c r="AM24" s="3"/>
      <c r="AO24" s="25">
        <v>7</v>
      </c>
    </row>
    <row r="25" spans="1:41" ht="13.5" customHeight="1">
      <c r="A25" s="21">
        <f t="shared" si="0"/>
        <v>16</v>
      </c>
      <c r="C25" s="2"/>
      <c r="D25" s="3"/>
      <c r="F25" s="2"/>
      <c r="G25" s="3"/>
      <c r="I25" s="2"/>
      <c r="J25" s="3"/>
      <c r="L25" s="2"/>
      <c r="M25" s="3"/>
      <c r="O25" s="2"/>
      <c r="P25" s="3"/>
      <c r="R25" s="2"/>
      <c r="S25" s="3"/>
      <c r="U25" s="21">
        <f t="shared" si="1"/>
        <v>16</v>
      </c>
      <c r="W25" s="2"/>
      <c r="X25" s="3"/>
      <c r="Z25" s="2"/>
      <c r="AA25" s="3"/>
      <c r="AC25" s="2"/>
      <c r="AD25" s="3"/>
      <c r="AF25" s="2"/>
      <c r="AG25" s="3"/>
      <c r="AI25" s="2"/>
      <c r="AJ25" s="3"/>
      <c r="AL25" s="2"/>
      <c r="AM25" s="3"/>
      <c r="AO25" s="25">
        <v>8</v>
      </c>
    </row>
    <row r="26" spans="1:41" ht="13.5" customHeight="1">
      <c r="A26" s="21">
        <f t="shared" si="0"/>
        <v>17</v>
      </c>
      <c r="C26" s="2"/>
      <c r="D26" s="3"/>
      <c r="F26" s="2"/>
      <c r="G26" s="3"/>
      <c r="I26" s="2"/>
      <c r="J26" s="3"/>
      <c r="L26" s="2"/>
      <c r="M26" s="3"/>
      <c r="O26" s="2"/>
      <c r="P26" s="3"/>
      <c r="R26" s="2"/>
      <c r="S26" s="3"/>
      <c r="U26" s="21">
        <f t="shared" si="1"/>
        <v>17</v>
      </c>
      <c r="W26" s="2"/>
      <c r="X26" s="3"/>
      <c r="Z26" s="2"/>
      <c r="AA26" s="3"/>
      <c r="AC26" s="2"/>
      <c r="AD26" s="3"/>
      <c r="AF26" s="2"/>
      <c r="AG26" s="3"/>
      <c r="AI26" s="2"/>
      <c r="AJ26" s="3"/>
      <c r="AL26" s="2"/>
      <c r="AM26" s="3"/>
      <c r="AO26" s="25">
        <v>9</v>
      </c>
    </row>
    <row r="27" spans="1:41" ht="13.5" customHeight="1">
      <c r="A27" s="21">
        <f t="shared" si="0"/>
        <v>18</v>
      </c>
      <c r="C27" s="2"/>
      <c r="D27" s="3"/>
      <c r="F27" s="2"/>
      <c r="G27" s="3"/>
      <c r="I27" s="2"/>
      <c r="J27" s="3"/>
      <c r="L27" s="2"/>
      <c r="M27" s="3"/>
      <c r="O27" s="2"/>
      <c r="P27" s="3"/>
      <c r="R27" s="2"/>
      <c r="S27" s="3"/>
      <c r="U27" s="21">
        <f t="shared" si="1"/>
        <v>18</v>
      </c>
      <c r="W27" s="2"/>
      <c r="X27" s="3"/>
      <c r="Z27" s="2"/>
      <c r="AA27" s="3"/>
      <c r="AC27" s="2"/>
      <c r="AD27" s="3"/>
      <c r="AF27" s="2"/>
      <c r="AG27" s="3"/>
      <c r="AI27" s="2"/>
      <c r="AJ27" s="3"/>
      <c r="AL27" s="2"/>
      <c r="AM27" s="3"/>
      <c r="AO27" s="25">
        <v>10</v>
      </c>
    </row>
    <row r="28" spans="1:41" ht="13.5" customHeight="1">
      <c r="A28" s="21">
        <f t="shared" si="0"/>
        <v>19</v>
      </c>
      <c r="C28" s="2"/>
      <c r="D28" s="3"/>
      <c r="F28" s="2"/>
      <c r="G28" s="3"/>
      <c r="I28" s="2"/>
      <c r="J28" s="3"/>
      <c r="L28" s="2"/>
      <c r="M28" s="3"/>
      <c r="O28" s="2"/>
      <c r="P28" s="3"/>
      <c r="R28" s="2"/>
      <c r="S28" s="3"/>
      <c r="U28" s="21">
        <f t="shared" si="1"/>
        <v>19</v>
      </c>
      <c r="W28" s="2"/>
      <c r="X28" s="3"/>
      <c r="Z28" s="2"/>
      <c r="AA28" s="3"/>
      <c r="AC28" s="2"/>
      <c r="AD28" s="3"/>
      <c r="AF28" s="2"/>
      <c r="AG28" s="3"/>
      <c r="AI28" s="2"/>
      <c r="AJ28" s="3"/>
      <c r="AL28" s="2"/>
      <c r="AM28" s="3"/>
      <c r="AO28" s="25">
        <v>11</v>
      </c>
    </row>
    <row r="29" spans="1:41" ht="13.5" customHeight="1">
      <c r="A29" s="21">
        <f t="shared" si="0"/>
        <v>20</v>
      </c>
      <c r="C29" s="2"/>
      <c r="D29" s="3"/>
      <c r="F29" s="2"/>
      <c r="G29" s="3"/>
      <c r="I29" s="2"/>
      <c r="J29" s="3"/>
      <c r="L29" s="2"/>
      <c r="M29" s="3"/>
      <c r="O29" s="2"/>
      <c r="P29" s="3"/>
      <c r="R29" s="2"/>
      <c r="S29" s="3"/>
      <c r="U29" s="21">
        <f t="shared" si="1"/>
        <v>20</v>
      </c>
      <c r="W29" s="2"/>
      <c r="X29" s="3"/>
      <c r="Z29" s="2"/>
      <c r="AA29" s="3"/>
      <c r="AC29" s="2"/>
      <c r="AD29" s="3"/>
      <c r="AF29" s="2"/>
      <c r="AG29" s="3"/>
      <c r="AI29" s="2"/>
      <c r="AJ29" s="3"/>
      <c r="AL29" s="2"/>
      <c r="AM29" s="3"/>
      <c r="AO29" s="25">
        <v>12</v>
      </c>
    </row>
    <row r="30" spans="1:41" ht="13.5" customHeight="1">
      <c r="A30" s="21">
        <f t="shared" si="0"/>
        <v>21</v>
      </c>
      <c r="C30" s="2"/>
      <c r="D30" s="3"/>
      <c r="F30" s="2"/>
      <c r="G30" s="3"/>
      <c r="I30" s="2"/>
      <c r="J30" s="3"/>
      <c r="L30" s="2"/>
      <c r="M30" s="3"/>
      <c r="O30" s="2"/>
      <c r="P30" s="3"/>
      <c r="R30" s="2"/>
      <c r="S30" s="3"/>
      <c r="U30" s="21">
        <f t="shared" si="1"/>
        <v>21</v>
      </c>
      <c r="W30" s="2"/>
      <c r="X30" s="3"/>
      <c r="Z30" s="2"/>
      <c r="AA30" s="3"/>
      <c r="AC30" s="2"/>
      <c r="AD30" s="3"/>
      <c r="AF30" s="2"/>
      <c r="AG30" s="3"/>
      <c r="AI30" s="2"/>
      <c r="AJ30" s="3"/>
      <c r="AL30" s="2"/>
      <c r="AM30" s="3"/>
    </row>
    <row r="31" spans="1:41" ht="13.5" customHeight="1">
      <c r="A31" s="21">
        <f t="shared" si="0"/>
        <v>22</v>
      </c>
      <c r="C31" s="2"/>
      <c r="D31" s="3"/>
      <c r="F31" s="2"/>
      <c r="G31" s="3"/>
      <c r="I31" s="2"/>
      <c r="J31" s="3"/>
      <c r="L31" s="2"/>
      <c r="M31" s="3"/>
      <c r="O31" s="2"/>
      <c r="P31" s="3"/>
      <c r="R31" s="2"/>
      <c r="S31" s="3"/>
      <c r="U31" s="21">
        <f t="shared" si="1"/>
        <v>22</v>
      </c>
      <c r="W31" s="2"/>
      <c r="X31" s="3"/>
      <c r="Z31" s="2"/>
      <c r="AA31" s="3"/>
      <c r="AC31" s="2"/>
      <c r="AD31" s="3"/>
      <c r="AF31" s="2"/>
      <c r="AG31" s="3"/>
      <c r="AI31" s="2"/>
      <c r="AJ31" s="3"/>
      <c r="AL31" s="2"/>
      <c r="AM31" s="3"/>
    </row>
    <row r="32" spans="1:41" ht="13.5" customHeight="1">
      <c r="A32" s="21">
        <f t="shared" si="0"/>
        <v>23</v>
      </c>
      <c r="C32" s="2"/>
      <c r="D32" s="3"/>
      <c r="F32" s="2"/>
      <c r="G32" s="3"/>
      <c r="I32" s="2"/>
      <c r="J32" s="3"/>
      <c r="L32" s="2"/>
      <c r="M32" s="3"/>
      <c r="O32" s="2"/>
      <c r="P32" s="3"/>
      <c r="R32" s="2"/>
      <c r="S32" s="3"/>
      <c r="U32" s="21">
        <f t="shared" si="1"/>
        <v>23</v>
      </c>
      <c r="W32" s="2"/>
      <c r="X32" s="3"/>
      <c r="Z32" s="2"/>
      <c r="AA32" s="3"/>
      <c r="AC32" s="2"/>
      <c r="AD32" s="3"/>
      <c r="AF32" s="2"/>
      <c r="AG32" s="3"/>
      <c r="AI32" s="2"/>
      <c r="AJ32" s="3"/>
      <c r="AL32" s="2"/>
      <c r="AM32" s="3"/>
    </row>
    <row r="33" spans="1:39" ht="13.5" customHeight="1">
      <c r="A33" s="21">
        <f t="shared" si="0"/>
        <v>24</v>
      </c>
      <c r="C33" s="2"/>
      <c r="D33" s="3"/>
      <c r="F33" s="2"/>
      <c r="G33" s="3"/>
      <c r="I33" s="2"/>
      <c r="J33" s="3"/>
      <c r="L33" s="2"/>
      <c r="M33" s="3"/>
      <c r="O33" s="2"/>
      <c r="P33" s="3"/>
      <c r="R33" s="2"/>
      <c r="S33" s="3"/>
      <c r="U33" s="21">
        <f t="shared" si="1"/>
        <v>24</v>
      </c>
      <c r="W33" s="2"/>
      <c r="X33" s="3"/>
      <c r="Z33" s="2"/>
      <c r="AA33" s="3"/>
      <c r="AC33" s="2"/>
      <c r="AD33" s="3"/>
      <c r="AF33" s="2"/>
      <c r="AG33" s="3"/>
      <c r="AI33" s="2"/>
      <c r="AJ33" s="3"/>
      <c r="AL33" s="2"/>
      <c r="AM33" s="3"/>
    </row>
    <row r="34" spans="1:39" ht="13.5" customHeight="1">
      <c r="A34" s="21">
        <f t="shared" si="0"/>
        <v>25</v>
      </c>
      <c r="C34" s="2"/>
      <c r="D34" s="3"/>
      <c r="F34" s="2"/>
      <c r="G34" s="3"/>
      <c r="I34" s="2"/>
      <c r="J34" s="3"/>
      <c r="L34" s="2"/>
      <c r="M34" s="3"/>
      <c r="O34" s="2"/>
      <c r="P34" s="3"/>
      <c r="R34" s="2"/>
      <c r="S34" s="3"/>
      <c r="U34" s="21">
        <f t="shared" si="1"/>
        <v>25</v>
      </c>
      <c r="W34" s="2"/>
      <c r="X34" s="3"/>
      <c r="Z34" s="2"/>
      <c r="AA34" s="3"/>
      <c r="AC34" s="2"/>
      <c r="AD34" s="3"/>
      <c r="AF34" s="2"/>
      <c r="AG34" s="3"/>
      <c r="AI34" s="2"/>
      <c r="AJ34" s="3"/>
      <c r="AL34" s="2"/>
      <c r="AM34" s="3"/>
    </row>
    <row r="35" spans="1:39" ht="13.5" customHeight="1">
      <c r="A35" s="21">
        <f t="shared" si="0"/>
        <v>26</v>
      </c>
      <c r="C35" s="2"/>
      <c r="D35" s="3"/>
      <c r="F35" s="2"/>
      <c r="G35" s="3"/>
      <c r="I35" s="2"/>
      <c r="J35" s="3"/>
      <c r="L35" s="2"/>
      <c r="M35" s="3"/>
      <c r="O35" s="2"/>
      <c r="P35" s="3"/>
      <c r="R35" s="2"/>
      <c r="S35" s="3"/>
      <c r="U35" s="21">
        <f t="shared" si="1"/>
        <v>26</v>
      </c>
      <c r="W35" s="2"/>
      <c r="X35" s="3"/>
      <c r="Z35" s="2"/>
      <c r="AA35" s="3"/>
      <c r="AC35" s="2"/>
      <c r="AD35" s="3"/>
      <c r="AF35" s="2"/>
      <c r="AG35" s="3"/>
      <c r="AI35" s="2"/>
      <c r="AJ35" s="3"/>
      <c r="AL35" s="2"/>
      <c r="AM35" s="3"/>
    </row>
    <row r="36" spans="1:39" ht="13.5" customHeight="1">
      <c r="A36" s="21">
        <f t="shared" si="0"/>
        <v>27</v>
      </c>
      <c r="C36" s="2"/>
      <c r="D36" s="3"/>
      <c r="F36" s="2"/>
      <c r="G36" s="3"/>
      <c r="I36" s="2"/>
      <c r="J36" s="3"/>
      <c r="L36" s="2"/>
      <c r="M36" s="3"/>
      <c r="O36" s="2"/>
      <c r="P36" s="3"/>
      <c r="R36" s="2"/>
      <c r="S36" s="3"/>
      <c r="U36" s="21">
        <f t="shared" si="1"/>
        <v>27</v>
      </c>
      <c r="W36" s="2"/>
      <c r="X36" s="3"/>
      <c r="Z36" s="2"/>
      <c r="AA36" s="3"/>
      <c r="AC36" s="2"/>
      <c r="AD36" s="3"/>
      <c r="AF36" s="2"/>
      <c r="AG36" s="3"/>
      <c r="AI36" s="2"/>
      <c r="AJ36" s="3"/>
      <c r="AL36" s="2"/>
      <c r="AM36" s="3"/>
    </row>
    <row r="37" spans="1:39" ht="13.5" customHeight="1">
      <c r="A37" s="21">
        <f t="shared" si="0"/>
        <v>28</v>
      </c>
      <c r="C37" s="2"/>
      <c r="D37" s="3"/>
      <c r="F37" s="2"/>
      <c r="G37" s="3"/>
      <c r="I37" s="2"/>
      <c r="J37" s="3"/>
      <c r="L37" s="2"/>
      <c r="M37" s="3"/>
      <c r="O37" s="2"/>
      <c r="P37" s="3"/>
      <c r="R37" s="2"/>
      <c r="S37" s="3"/>
      <c r="U37" s="21">
        <f t="shared" si="1"/>
        <v>28</v>
      </c>
      <c r="W37" s="2"/>
      <c r="X37" s="3"/>
      <c r="Z37" s="2"/>
      <c r="AA37" s="3"/>
      <c r="AC37" s="2"/>
      <c r="AD37" s="3"/>
      <c r="AF37" s="2"/>
      <c r="AG37" s="3"/>
      <c r="AI37" s="2"/>
      <c r="AJ37" s="3"/>
      <c r="AL37" s="2"/>
      <c r="AM37" s="3"/>
    </row>
    <row r="38" spans="1:39" ht="13.5" customHeight="1">
      <c r="A38" s="21">
        <f t="shared" si="0"/>
        <v>29</v>
      </c>
      <c r="C38" s="2"/>
      <c r="D38" s="3"/>
      <c r="F38" s="2"/>
      <c r="G38" s="3"/>
      <c r="I38" s="2"/>
      <c r="J38" s="3"/>
      <c r="L38" s="2"/>
      <c r="M38" s="3"/>
      <c r="O38" s="2"/>
      <c r="P38" s="3"/>
      <c r="R38" s="2"/>
      <c r="S38" s="3"/>
      <c r="U38" s="21">
        <f t="shared" si="1"/>
        <v>29</v>
      </c>
      <c r="W38" s="2"/>
      <c r="X38" s="3"/>
      <c r="Z38" s="2"/>
      <c r="AA38" s="3"/>
      <c r="AC38" s="2"/>
      <c r="AD38" s="3"/>
      <c r="AF38" s="2"/>
      <c r="AG38" s="3"/>
      <c r="AI38" s="2"/>
      <c r="AJ38" s="3"/>
      <c r="AL38" s="2"/>
      <c r="AM38" s="3"/>
    </row>
    <row r="39" spans="1:39" ht="13.5" customHeight="1">
      <c r="A39" s="21">
        <f t="shared" si="0"/>
        <v>30</v>
      </c>
      <c r="C39" s="2"/>
      <c r="D39" s="3"/>
      <c r="F39" s="26"/>
      <c r="G39" s="26"/>
      <c r="I39" s="2"/>
      <c r="J39" s="3"/>
      <c r="L39" s="2"/>
      <c r="M39" s="3"/>
      <c r="O39" s="2"/>
      <c r="P39" s="3"/>
      <c r="R39" s="2"/>
      <c r="S39" s="3"/>
      <c r="U39" s="21">
        <f t="shared" si="1"/>
        <v>30</v>
      </c>
      <c r="W39" s="2"/>
      <c r="X39" s="3"/>
      <c r="Z39" s="2"/>
      <c r="AA39" s="3"/>
      <c r="AC39" s="2"/>
      <c r="AD39" s="3"/>
      <c r="AF39" s="2"/>
      <c r="AG39" s="3"/>
      <c r="AI39" s="2"/>
      <c r="AJ39" s="3"/>
      <c r="AL39" s="2"/>
      <c r="AM39" s="3"/>
    </row>
    <row r="40" spans="1:39" ht="13.5" customHeight="1">
      <c r="A40" s="21">
        <f t="shared" si="0"/>
        <v>31</v>
      </c>
      <c r="C40" s="2"/>
      <c r="D40" s="3"/>
      <c r="F40" s="26"/>
      <c r="G40" s="26"/>
      <c r="I40" s="2"/>
      <c r="J40" s="3"/>
      <c r="L40" s="26"/>
      <c r="M40" s="26"/>
      <c r="O40" s="2"/>
      <c r="P40" s="3"/>
      <c r="R40" s="26"/>
      <c r="S40" s="26"/>
      <c r="U40" s="21">
        <f t="shared" si="1"/>
        <v>31</v>
      </c>
      <c r="W40" s="2"/>
      <c r="X40" s="3"/>
      <c r="Z40" s="2"/>
      <c r="AA40" s="3"/>
      <c r="AC40" s="26"/>
      <c r="AD40" s="26"/>
      <c r="AF40" s="3"/>
      <c r="AG40" s="3"/>
      <c r="AI40" s="26"/>
      <c r="AJ40" s="26"/>
      <c r="AL40" s="26"/>
      <c r="AM40" s="26"/>
    </row>
    <row r="41" spans="1:39">
      <c r="C41" s="27"/>
    </row>
    <row r="42" spans="1:39">
      <c r="A42" s="28" t="s">
        <v>34</v>
      </c>
      <c r="C42" s="29">
        <f>(COUNTIF(C10:C40,"GG") + COUNTIF(C10:C40,"GH")*0.5)</f>
        <v>0</v>
      </c>
      <c r="D42" s="30"/>
      <c r="F42" s="29">
        <f>(COUNTIF(F10:F40,"GG") + COUNTIF(F10:F40,"GH")*0.5)</f>
        <v>0</v>
      </c>
      <c r="G42" s="30"/>
      <c r="I42" s="29">
        <f>(COUNTIF(I10:I40,"GG") + COUNTIF(I10:I40,"GH")*0.5)</f>
        <v>0</v>
      </c>
      <c r="J42" s="30"/>
      <c r="L42" s="29">
        <f>(COUNTIF(L10:L40,"GG") + COUNTIF(L10:L40,"GH")*0.5)</f>
        <v>0</v>
      </c>
      <c r="M42" s="30"/>
      <c r="O42" s="29">
        <f>(COUNTIF(O10:O40,"GG") + COUNTIF(O10:O40,"GH")*0.5)</f>
        <v>0</v>
      </c>
      <c r="P42" s="30"/>
      <c r="R42" s="29">
        <f>(COUNTIF(R10:R40,"GG") + COUNTIF(R10:R40,"GH")*0.5)</f>
        <v>0</v>
      </c>
      <c r="S42" s="30"/>
      <c r="U42" s="28" t="s">
        <v>34</v>
      </c>
      <c r="W42" s="29">
        <f>(COUNTIF(W10:W40,"GG") + COUNTIF(W10:W40,"GH")*0.5)</f>
        <v>0</v>
      </c>
      <c r="X42" s="30"/>
      <c r="Z42" s="29">
        <f>(COUNTIF(Z10:Z40,"GG") + COUNTIF(Z10:Z40,"GH")*0.5)</f>
        <v>0</v>
      </c>
      <c r="AA42" s="30"/>
      <c r="AC42" s="29">
        <f>(COUNTIF(AC10:AC40,"GG") + COUNTIF(AC10:AC40,"GH")*0.5)</f>
        <v>0</v>
      </c>
      <c r="AD42" s="30"/>
      <c r="AF42" s="29">
        <f>(COUNTIF(AF10:AF40,"GG") + COUNTIF(AF10:AF40,"GH")*0.5)</f>
        <v>0</v>
      </c>
      <c r="AG42" s="30"/>
      <c r="AI42" s="29">
        <f>(COUNTIF(AI10:AI40,"GG") + COUNTIF(AI10:AI40,"GH")*0.5)</f>
        <v>0</v>
      </c>
      <c r="AJ42" s="30"/>
      <c r="AK42" s="31">
        <f t="shared" ref="AK42:AL42" si="2">(COUNTIF(AK10:AK40,"GG") + COUNTIF(AK10:AK40,"GH")*0.5)</f>
        <v>0</v>
      </c>
      <c r="AL42" s="29">
        <f t="shared" si="2"/>
        <v>0</v>
      </c>
      <c r="AM42" s="30"/>
    </row>
    <row r="44" spans="1:39" ht="13.5" customHeight="1">
      <c r="A44" s="43" t="s">
        <v>22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  <c r="U44" s="68" t="s">
        <v>23</v>
      </c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70"/>
    </row>
    <row r="45" spans="1:39" ht="13.5" customHeight="1">
      <c r="A45" s="71" t="s">
        <v>31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U45" s="37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9"/>
    </row>
    <row r="46" spans="1:39" ht="13.5" customHeight="1">
      <c r="A46" s="72" t="s">
        <v>30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U46" s="40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2"/>
    </row>
    <row r="47" spans="1:39" ht="13.5" customHeight="1">
      <c r="A47" s="35" t="s">
        <v>29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U47" s="40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2"/>
    </row>
    <row r="48" spans="1:39" ht="13.5" customHeight="1">
      <c r="A48" s="46" t="s">
        <v>43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U48" s="40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2"/>
    </row>
    <row r="49" spans="1:39" ht="13.5" customHeight="1">
      <c r="A49" s="46" t="s">
        <v>41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U49" s="40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2"/>
    </row>
    <row r="50" spans="1:39" ht="13.5" customHeight="1">
      <c r="A50" s="35" t="s">
        <v>44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U50" s="40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2"/>
    </row>
    <row r="51" spans="1:39" ht="13.5" customHeight="1">
      <c r="A51" s="35" t="s">
        <v>40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U51" s="40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2"/>
    </row>
    <row r="52" spans="1:39" ht="13.5" customHeight="1">
      <c r="U52" s="40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2"/>
    </row>
  </sheetData>
  <mergeCells count="40">
    <mergeCell ref="U44:AM44"/>
    <mergeCell ref="A45:S45"/>
    <mergeCell ref="A46:S46"/>
    <mergeCell ref="C8:D8"/>
    <mergeCell ref="F8:G8"/>
    <mergeCell ref="I8:J8"/>
    <mergeCell ref="L8:M8"/>
    <mergeCell ref="O8:P8"/>
    <mergeCell ref="C6:D6"/>
    <mergeCell ref="F6:G6"/>
    <mergeCell ref="I6:J6"/>
    <mergeCell ref="O6:P6"/>
    <mergeCell ref="R6:S6"/>
    <mergeCell ref="L3:O3"/>
    <mergeCell ref="C5:D5"/>
    <mergeCell ref="F5:G5"/>
    <mergeCell ref="I5:J5"/>
    <mergeCell ref="L5:M5"/>
    <mergeCell ref="O5:P5"/>
    <mergeCell ref="Q1:S1"/>
    <mergeCell ref="M1:O1"/>
    <mergeCell ref="I1:J1"/>
    <mergeCell ref="AC1:AD1"/>
    <mergeCell ref="AG1:AJ1"/>
    <mergeCell ref="A51:S51"/>
    <mergeCell ref="A3:J3"/>
    <mergeCell ref="U45:AM52"/>
    <mergeCell ref="A44:S44"/>
    <mergeCell ref="A47:S47"/>
    <mergeCell ref="A48:S48"/>
    <mergeCell ref="A49:S49"/>
    <mergeCell ref="A50:S50"/>
    <mergeCell ref="AL8:AM8"/>
    <mergeCell ref="R5:S5"/>
    <mergeCell ref="AI8:AJ8"/>
    <mergeCell ref="R8:S8"/>
    <mergeCell ref="W8:X8"/>
    <mergeCell ref="Z8:AA8"/>
    <mergeCell ref="AC8:AD8"/>
    <mergeCell ref="AF8:AG8"/>
  </mergeCells>
  <dataValidations count="2">
    <dataValidation type="list" allowBlank="1" showInputMessage="1" showErrorMessage="1" sqref="C10:C40 L10:L39 I10:I40 AF10:AF39 O10:O40 F10:F38 W10:W40 Z10:Z40 R10:R39 AC10:AC39 AI10:AI39 AL10:AL39">
      <formula1>$AO$10:$AO$14</formula1>
    </dataValidation>
    <dataValidation type="list" allowBlank="1" showInputMessage="1" showErrorMessage="1" errorTitle="Pflichteingabe" error="Ganze Monate eingeben" promptTitle="Möglich Eingabe" prompt="Nur ganze Monate" sqref="P3">
      <formula1>$AO$18:$AO$30</formula1>
    </dataValidation>
  </dataValidations>
  <pageMargins left="0.51181102362204722" right="0.47244094488188981" top="0.70866141732283472" bottom="0.62992125984251968" header="0.31496062992125984" footer="0.31496062992125984"/>
  <pageSetup paperSize="9" scale="65" orientation="landscape" r:id="rId1"/>
  <colBreaks count="2" manualBreakCount="2">
    <brk id="19" max="51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Rohner, Billy</dc:creator>
  <cp:lastModifiedBy>Gruny Robert, FIN-SV-GB-R-K</cp:lastModifiedBy>
  <cp:lastPrinted>2016-12-16T13:02:56Z</cp:lastPrinted>
  <dcterms:created xsi:type="dcterms:W3CDTF">2016-06-02T08:44:06Z</dcterms:created>
  <dcterms:modified xsi:type="dcterms:W3CDTF">2024-06-17T15:06:51Z</dcterms:modified>
</cp:coreProperties>
</file>